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C6E9AE-CEFA-42E3-9145-1397BA5FA5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57" i="1" l="1"/>
  <c r="L43" i="1"/>
  <c r="L195" i="1"/>
  <c r="F176" i="1"/>
  <c r="L100" i="1"/>
  <c r="H62" i="1"/>
  <c r="F62" i="1"/>
  <c r="F119" i="1"/>
  <c r="J157" i="1"/>
  <c r="G62" i="1"/>
  <c r="L157" i="1"/>
  <c r="H119" i="1"/>
  <c r="I62" i="1"/>
  <c r="F81" i="1"/>
  <c r="F138" i="1"/>
  <c r="J176" i="1"/>
  <c r="F195" i="1"/>
  <c r="G119" i="1"/>
  <c r="L62" i="1"/>
  <c r="L196" i="1" s="1"/>
  <c r="L119" i="1"/>
  <c r="L176" i="1"/>
  <c r="H81" i="1"/>
  <c r="H138" i="1"/>
  <c r="H195" i="1"/>
  <c r="G195" i="1"/>
  <c r="G176" i="1"/>
  <c r="H176" i="1"/>
  <c r="I176" i="1"/>
  <c r="G157" i="1"/>
  <c r="H157" i="1"/>
  <c r="G138" i="1"/>
  <c r="I138" i="1"/>
  <c r="I119" i="1"/>
  <c r="J119" i="1"/>
  <c r="F100" i="1"/>
  <c r="I100" i="1"/>
  <c r="J100" i="1"/>
  <c r="G100" i="1"/>
  <c r="I81" i="1"/>
  <c r="G81" i="1"/>
  <c r="J62" i="1"/>
  <c r="J43" i="1"/>
  <c r="I43" i="1"/>
  <c r="F43" i="1"/>
  <c r="I24" i="1"/>
  <c r="F24" i="1"/>
  <c r="H24" i="1"/>
  <c r="G24" i="1"/>
  <c r="J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<sst xmlns="http://schemas.openxmlformats.org/spreadsheetml/2006/main" count="557" uniqueCount="256">
  <si>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</si>
  <si>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</si>
  <si>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</si>
  <si>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</si>
  <si>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</si>
  <si>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</si>
  <si>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</si>
  <si>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</si>
  <si>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</si>
  <si>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</si>
  <si>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</si>
  <si>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</si>
  <si>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</si>
  <si>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</si>
  <si>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</si>
  <si>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</si>
  <si>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</si>
  <si>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</si>
  <si>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</si>
  <si>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</si>
  <si>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</si>
  <si>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</si>
  <si>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</si>
  <si>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</si>
  <si>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</si>
  <si>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</si>
  <si>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</si>
  <si>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</si>
  <si>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</si>
  <si>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</si>
  <si>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</si>
  <si>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</si>
  <si>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</si>
  <si>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</si>
  <si>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</si>
  <si>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</si>
  <si>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</si>
  <si>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</si>
  <si>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</si>
  <si>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</si>
  <si>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37.40</t>
  </si>
  <si>
    <t>Чай с лимоном и сахаром</t>
  </si>
  <si>
    <t>37.96</t>
  </si>
  <si>
    <t>9, 17</t>
  </si>
  <si>
    <t>Батон йодированный</t>
  </si>
  <si>
    <t>20.56</t>
  </si>
  <si>
    <t>МБОУ СОШ N13</t>
  </si>
  <si>
    <t>Салат из моркови с изюмом</t>
  </si>
  <si>
    <t>0.77</t>
  </si>
  <si>
    <t>0.07</t>
  </si>
  <si>
    <t>45.72</t>
  </si>
  <si>
    <t>Борщ с фасолью и картофелем</t>
  </si>
  <si>
    <t>95.74</t>
  </si>
  <si>
    <t>14.99</t>
  </si>
  <si>
    <t>99.68</t>
  </si>
  <si>
    <t>Рыба запечённая с томатами</t>
  </si>
  <si>
    <t>89.65</t>
  </si>
  <si>
    <t>Компот из сухофруктов</t>
  </si>
  <si>
    <t>0.70</t>
  </si>
  <si>
    <t>0.05</t>
  </si>
  <si>
    <t>96.72</t>
  </si>
  <si>
    <t>Пшеничный</t>
  </si>
  <si>
    <t>Ржано-пшеничный</t>
  </si>
  <si>
    <t>0.40</t>
  </si>
  <si>
    <t>19.32</t>
  </si>
  <si>
    <t>94.00</t>
  </si>
  <si>
    <t>Ёжики мясные</t>
  </si>
  <si>
    <t>197.91</t>
  </si>
  <si>
    <t>Капуста тушёная</t>
  </si>
  <si>
    <t>Каша пшённая с изюмом</t>
  </si>
  <si>
    <t>32.69</t>
  </si>
  <si>
    <t>200.86</t>
  </si>
  <si>
    <t>Кофейный напиток злаковый на молоке</t>
  </si>
  <si>
    <t>84.93</t>
  </si>
  <si>
    <t>29.56</t>
  </si>
  <si>
    <t>104.48</t>
  </si>
  <si>
    <t>Яблоко</t>
  </si>
  <si>
    <t>16.20</t>
  </si>
  <si>
    <t>86.00</t>
  </si>
  <si>
    <t>Салат витаминный</t>
  </si>
  <si>
    <t>0.65</t>
  </si>
  <si>
    <t>63.11</t>
  </si>
  <si>
    <t>Суп картофельный на куринном бульоне</t>
  </si>
  <si>
    <t>15.88</t>
  </si>
  <si>
    <t>99.77</t>
  </si>
  <si>
    <t>Котлеты рубленные из птицы с маслом</t>
  </si>
  <si>
    <t>19.50</t>
  </si>
  <si>
    <t>13.89</t>
  </si>
  <si>
    <t>288.13</t>
  </si>
  <si>
    <t>Рис отварной</t>
  </si>
  <si>
    <t>40.01</t>
  </si>
  <si>
    <t>202.95</t>
  </si>
  <si>
    <t>Кисель из плодов чёрной смородины</t>
  </si>
  <si>
    <t>0.19</t>
  </si>
  <si>
    <t>0.4</t>
  </si>
  <si>
    <t>22.30</t>
  </si>
  <si>
    <t>87.74</t>
  </si>
  <si>
    <t>0.36</t>
  </si>
  <si>
    <t>49.62</t>
  </si>
  <si>
    <t>Куры отварные с маслом</t>
  </si>
  <si>
    <t>26.95</t>
  </si>
  <si>
    <t>0.51</t>
  </si>
  <si>
    <t>173.16</t>
  </si>
  <si>
    <t>Каша гречневая рассыпчатая</t>
  </si>
  <si>
    <t>38.34</t>
  </si>
  <si>
    <t>246.01</t>
  </si>
  <si>
    <t>Чай с лимоном</t>
  </si>
  <si>
    <t>0.01</t>
  </si>
  <si>
    <t>Багет йодированный</t>
  </si>
  <si>
    <t>0.84</t>
  </si>
  <si>
    <t>15.42</t>
  </si>
  <si>
    <t>78.36</t>
  </si>
  <si>
    <t>Огурец свежий</t>
  </si>
  <si>
    <t>0.14</t>
  </si>
  <si>
    <t>0.02</t>
  </si>
  <si>
    <t>0.38</t>
  </si>
  <si>
    <t>Салат из моркови с яблоком и клюквой</t>
  </si>
  <si>
    <t>0.58</t>
  </si>
  <si>
    <t>49.01</t>
  </si>
  <si>
    <t>Суп картофельный с бобовыми на куринном бульоне</t>
  </si>
  <si>
    <t>15.59</t>
  </si>
  <si>
    <t>127.86</t>
  </si>
  <si>
    <t>Омлет натуральный с картофелем</t>
  </si>
  <si>
    <t>Копот из яблок</t>
  </si>
  <si>
    <t>0.06</t>
  </si>
  <si>
    <t>15.34</t>
  </si>
  <si>
    <t>62.44</t>
  </si>
  <si>
    <t xml:space="preserve">Пшеничный </t>
  </si>
  <si>
    <t>Ржано- пшеничный</t>
  </si>
  <si>
    <t>Запеканка творожная  с морковью и соусом</t>
  </si>
  <si>
    <t>18.60</t>
  </si>
  <si>
    <t>13.96</t>
  </si>
  <si>
    <t>41.41</t>
  </si>
  <si>
    <t>369.93</t>
  </si>
  <si>
    <t>Сыр порционный</t>
  </si>
  <si>
    <t>0.37</t>
  </si>
  <si>
    <t>45.00</t>
  </si>
  <si>
    <t>Киви</t>
  </si>
  <si>
    <t>0.30.</t>
  </si>
  <si>
    <t>47.00</t>
  </si>
  <si>
    <t>Салат из свеклы с черносливом и орехами</t>
  </si>
  <si>
    <t>0.81</t>
  </si>
  <si>
    <t>59.09</t>
  </si>
  <si>
    <t>Щи из свежей капусты</t>
  </si>
  <si>
    <t>58.47</t>
  </si>
  <si>
    <t>Гуляшь из говядины</t>
  </si>
  <si>
    <t>13.88</t>
  </si>
  <si>
    <t>14.90</t>
  </si>
  <si>
    <t>203. 76</t>
  </si>
  <si>
    <t>Рагу из овощей</t>
  </si>
  <si>
    <t>3.00</t>
  </si>
  <si>
    <t>16.67</t>
  </si>
  <si>
    <t>152.81</t>
  </si>
  <si>
    <t>Компот из вишни</t>
  </si>
  <si>
    <t>0.43</t>
  </si>
  <si>
    <t>22.22</t>
  </si>
  <si>
    <t>91.95</t>
  </si>
  <si>
    <t>Картофельное пюре</t>
  </si>
  <si>
    <t>22.18</t>
  </si>
  <si>
    <t>138.19</t>
  </si>
  <si>
    <t>Тефтели рыбные</t>
  </si>
  <si>
    <t>159.92</t>
  </si>
  <si>
    <t>Чай из шиповника</t>
  </si>
  <si>
    <t>0.17</t>
  </si>
  <si>
    <t>13.39</t>
  </si>
  <si>
    <t>58.09</t>
  </si>
  <si>
    <t>Салат из свеклы с курагой и изюмом</t>
  </si>
  <si>
    <t>0.92</t>
  </si>
  <si>
    <t>64.07</t>
  </si>
  <si>
    <t>Рассольник   ленинградский</t>
  </si>
  <si>
    <t>13.79</t>
  </si>
  <si>
    <t>107.63</t>
  </si>
  <si>
    <t>Куры тушёные в соусе</t>
  </si>
  <si>
    <t>14.61</t>
  </si>
  <si>
    <t>200.21</t>
  </si>
  <si>
    <t>Сок фруктовый</t>
  </si>
  <si>
    <t>0.90</t>
  </si>
  <si>
    <t>0.18</t>
  </si>
  <si>
    <t>18.18</t>
  </si>
  <si>
    <t>82.80</t>
  </si>
  <si>
    <t>Яблоки</t>
  </si>
  <si>
    <t>0.80</t>
  </si>
  <si>
    <t>19.60</t>
  </si>
  <si>
    <t>40.18</t>
  </si>
  <si>
    <t>203.7</t>
  </si>
  <si>
    <t>Говядина тушёная</t>
  </si>
  <si>
    <t>144.90</t>
  </si>
  <si>
    <t>0.04</t>
  </si>
  <si>
    <t>Салат из моркови с курагой</t>
  </si>
  <si>
    <t>0.99</t>
  </si>
  <si>
    <t>40.10</t>
  </si>
  <si>
    <t>Шницель рубленный куриный</t>
  </si>
  <si>
    <t>16.24</t>
  </si>
  <si>
    <t>13.25</t>
  </si>
  <si>
    <t>149.93</t>
  </si>
  <si>
    <t>Картофель отварной</t>
  </si>
  <si>
    <t>146.24</t>
  </si>
  <si>
    <t>Каша молочная "Дружба"</t>
  </si>
  <si>
    <t>30.94</t>
  </si>
  <si>
    <t>201.59</t>
  </si>
  <si>
    <t>Какао с молоко</t>
  </si>
  <si>
    <t>15.71</t>
  </si>
  <si>
    <t>104.05</t>
  </si>
  <si>
    <t>0.60</t>
  </si>
  <si>
    <t>14.70</t>
  </si>
  <si>
    <t>70.50</t>
  </si>
  <si>
    <t>Суп картофельный с рисом</t>
  </si>
  <si>
    <t>13.95</t>
  </si>
  <si>
    <t>89.99</t>
  </si>
  <si>
    <t>Наггетсы куринные</t>
  </si>
  <si>
    <t>21.48</t>
  </si>
  <si>
    <t>220.19</t>
  </si>
  <si>
    <t>198.97</t>
  </si>
  <si>
    <t>Копот из сухофруктов</t>
  </si>
  <si>
    <t>Печень по строгоновски</t>
  </si>
  <si>
    <t>Салат из моркови с яблоко и клюквой</t>
  </si>
  <si>
    <t>Рассольник домашний</t>
  </si>
  <si>
    <t>159.41</t>
  </si>
  <si>
    <t>100.69</t>
  </si>
  <si>
    <t>Омлет с ветчиной и картофелем</t>
  </si>
  <si>
    <t>22.14</t>
  </si>
  <si>
    <t>326.93</t>
  </si>
  <si>
    <t>0.26</t>
  </si>
  <si>
    <t>Какао с молоком</t>
  </si>
  <si>
    <t>Мандарины</t>
  </si>
  <si>
    <t>Икра кабачковая</t>
  </si>
  <si>
    <t>Борщ</t>
  </si>
  <si>
    <t>Фрикадельки из кур</t>
  </si>
  <si>
    <t>43.41</t>
  </si>
  <si>
    <t>280.48</t>
  </si>
  <si>
    <t>0.20</t>
  </si>
  <si>
    <t>38.00</t>
  </si>
  <si>
    <t>46.99</t>
  </si>
  <si>
    <t>64.75</t>
  </si>
  <si>
    <t>13.64</t>
  </si>
  <si>
    <t>198.28</t>
  </si>
  <si>
    <t>87.70</t>
  </si>
  <si>
    <t>Сырники с морковью с соусом молочно-сладким</t>
  </si>
  <si>
    <t>Кофейный напиток из цикория с молоком</t>
  </si>
  <si>
    <t>Салат "Мозайка"</t>
  </si>
  <si>
    <t>Плов из птицы</t>
  </si>
  <si>
    <t>23.54</t>
  </si>
  <si>
    <t>20.66</t>
  </si>
  <si>
    <t>31.47</t>
  </si>
  <si>
    <t>410.55</t>
  </si>
  <si>
    <t>86.25</t>
  </si>
  <si>
    <t>4.00</t>
  </si>
  <si>
    <t>68.24</t>
  </si>
  <si>
    <t>37.61</t>
  </si>
  <si>
    <t>438.54</t>
  </si>
  <si>
    <t>0.48</t>
  </si>
  <si>
    <t>0.08</t>
  </si>
  <si>
    <t>24.80</t>
  </si>
  <si>
    <t>102.61</t>
  </si>
  <si>
    <t>Директор школы</t>
  </si>
  <si>
    <t>Налабордина НВ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</si>
</sst>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46</v>
      </c>
      <c r="D1" s="59"/>
      <c r="E1" s="59"/>
      <c r="F1" s="12" t="s">
        <v>16</v>
      </c>
      <c r="G1" s="2" t="s">
        <v>17</v>
      </c>
      <c r="H1" s="60" t="s">
        <v>254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255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5.85</v>
      </c>
      <c r="H6" s="40">
        <v>2.86</v>
      </c>
      <c r="I6" s="40" t="s">
        <v>40</v>
      </c>
      <c r="J6" s="40">
        <v>198.97</v>
      </c>
      <c r="K6" s="41"/>
      <c r="L6" s="40"/>
    </row>
    <row r="7" spans="1:12" ht="14.4" x14ac:dyDescent="0.3">
      <c r="A7" s="23"/>
      <c r="B7" s="15"/>
      <c r="C7" s="11"/>
      <c r="D7" s="6"/>
      <c r="E7" s="42" t="s">
        <v>66</v>
      </c>
      <c r="F7" s="43">
        <v>90</v>
      </c>
      <c r="G7" s="51"/>
      <c r="H7" s="51"/>
      <c r="I7" s="51"/>
      <c r="J7" s="43" t="s">
        <v>67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187</v>
      </c>
      <c r="G8" s="43">
        <v>0.05</v>
      </c>
      <c r="H8" s="43">
        <v>0.01</v>
      </c>
      <c r="I8" s="51" t="s">
        <v>43</v>
      </c>
      <c r="J8" s="43" t="s">
        <v>42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52"/>
      <c r="H9" s="52"/>
      <c r="I9" s="43" t="s">
        <v>45</v>
      </c>
      <c r="J9" s="43">
        <v>104.48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467</v>
      </c>
      <c r="G13" s="19">
        <f t="shared" ref="G13:J13" si="0">SUM(G6:G12)</f>
        <v>5.8999999999999995</v>
      </c>
      <c r="H13" s="19">
        <f t="shared" si="0"/>
        <v>2.8699999999999997</v>
      </c>
      <c r="I13" s="19">
        <f t="shared" si="0"/>
        <v>0</v>
      </c>
      <c r="J13" s="19">
        <f t="shared" si="0"/>
        <v>303.45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 t="s">
        <v>48</v>
      </c>
      <c r="H14" s="43" t="s">
        <v>49</v>
      </c>
      <c r="I14" s="51"/>
      <c r="J14" s="43" t="s">
        <v>50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51</v>
      </c>
      <c r="F15" s="43">
        <v>200</v>
      </c>
      <c r="G15" s="51"/>
      <c r="H15" s="51"/>
      <c r="I15" s="52"/>
      <c r="J15" s="43" t="s">
        <v>52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55</v>
      </c>
      <c r="F16" s="43">
        <v>90</v>
      </c>
      <c r="G16" s="51"/>
      <c r="H16" s="51"/>
      <c r="I16" s="51"/>
      <c r="J16" s="43" t="s">
        <v>56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68</v>
      </c>
      <c r="F17" s="43">
        <v>150</v>
      </c>
      <c r="G17" s="51"/>
      <c r="H17" s="51"/>
      <c r="I17" s="51" t="s">
        <v>53</v>
      </c>
      <c r="J17" s="43" t="s">
        <v>54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43">
        <v>180</v>
      </c>
      <c r="G18" s="43" t="s">
        <v>58</v>
      </c>
      <c r="H18" s="43" t="s">
        <v>59</v>
      </c>
      <c r="I18" s="52"/>
      <c r="J18" s="43" t="s">
        <v>60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61</v>
      </c>
      <c r="F19" s="43">
        <v>40</v>
      </c>
      <c r="G19" s="51"/>
      <c r="H19" s="43" t="s">
        <v>63</v>
      </c>
      <c r="I19" s="43" t="s">
        <v>64</v>
      </c>
      <c r="J19" s="43" t="s">
        <v>65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62</v>
      </c>
      <c r="F20" s="43">
        <v>40</v>
      </c>
      <c r="G20" s="51"/>
      <c r="H20" s="43" t="s">
        <v>63</v>
      </c>
      <c r="I20" s="43" t="s">
        <v>64</v>
      </c>
      <c r="J20" s="43" t="s">
        <v>65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1227</v>
      </c>
      <c r="G24" s="32">
        <f t="shared" ref="G24:J24" si="4">G13+G23</f>
        <v>5.8999999999999995</v>
      </c>
      <c r="H24" s="32">
        <f t="shared" si="4"/>
        <v>2.8699999999999997</v>
      </c>
      <c r="I24" s="32">
        <f t="shared" si="4"/>
        <v>0</v>
      </c>
      <c r="J24" s="32">
        <f t="shared" si="4"/>
        <v>303.45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150</v>
      </c>
      <c r="G25" s="53"/>
      <c r="H25" s="54"/>
      <c r="I25" s="40" t="s">
        <v>70</v>
      </c>
      <c r="J25" s="40" t="s">
        <v>71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72</v>
      </c>
      <c r="F27" s="43">
        <v>180</v>
      </c>
      <c r="G27" s="52"/>
      <c r="H27" s="51"/>
      <c r="I27" s="51"/>
      <c r="J27" s="52" t="s">
        <v>73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52"/>
      <c r="H28" s="52"/>
      <c r="I28" s="43" t="s">
        <v>74</v>
      </c>
      <c r="J28" s="43" t="s">
        <v>75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76</v>
      </c>
      <c r="F29" s="43">
        <v>200</v>
      </c>
      <c r="G29" s="51"/>
      <c r="H29" s="43" t="s">
        <v>63</v>
      </c>
      <c r="I29" s="43" t="s">
        <v>77</v>
      </c>
      <c r="J29" s="43" t="s">
        <v>78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 t="s">
        <v>80</v>
      </c>
      <c r="H33" s="51"/>
      <c r="I33" s="51"/>
      <c r="J33" s="43" t="s">
        <v>81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82</v>
      </c>
      <c r="F34" s="51"/>
      <c r="G34" s="51"/>
      <c r="H34" s="51"/>
      <c r="I34" s="43" t="s">
        <v>83</v>
      </c>
      <c r="J34" s="43" t="s">
        <v>84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85</v>
      </c>
      <c r="F35" s="43">
        <v>90</v>
      </c>
      <c r="G35" s="52"/>
      <c r="H35" s="43" t="s">
        <v>86</v>
      </c>
      <c r="I35" s="43" t="s">
        <v>87</v>
      </c>
      <c r="J35" s="43" t="s">
        <v>88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89</v>
      </c>
      <c r="F36" s="43">
        <v>150</v>
      </c>
      <c r="G36" s="51"/>
      <c r="H36" s="52"/>
      <c r="I36" s="43" t="s">
        <v>90</v>
      </c>
      <c r="J36" s="43" t="s">
        <v>91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92</v>
      </c>
      <c r="F37" s="43">
        <v>180</v>
      </c>
      <c r="G37" s="43" t="s">
        <v>93</v>
      </c>
      <c r="H37" s="43" t="s">
        <v>94</v>
      </c>
      <c r="I37" s="43" t="s">
        <v>95</v>
      </c>
      <c r="J37" s="43" t="s">
        <v>96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61</v>
      </c>
      <c r="F38" s="43">
        <v>40</v>
      </c>
      <c r="G38" s="51"/>
      <c r="H38" s="43" t="s">
        <v>63</v>
      </c>
      <c r="I38" s="43" t="s">
        <v>64</v>
      </c>
      <c r="J38" s="43" t="s">
        <v>65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62</v>
      </c>
      <c r="F39" s="43">
        <v>30</v>
      </c>
      <c r="G39" s="51"/>
      <c r="H39" s="43" t="s">
        <v>97</v>
      </c>
      <c r="I39" s="51"/>
      <c r="J39" s="43" t="s">
        <v>98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1120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90</v>
      </c>
      <c r="G44" s="40" t="s">
        <v>100</v>
      </c>
      <c r="H44" s="53"/>
      <c r="I44" s="40" t="s">
        <v>101</v>
      </c>
      <c r="J44" s="40" t="s">
        <v>102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103</v>
      </c>
      <c r="F45" s="43">
        <v>150</v>
      </c>
      <c r="G45" s="51"/>
      <c r="H45" s="51"/>
      <c r="I45" s="43" t="s">
        <v>104</v>
      </c>
      <c r="J45" s="43" t="s">
        <v>105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106</v>
      </c>
      <c r="F46" s="43">
        <v>187</v>
      </c>
      <c r="G46" s="43" t="s">
        <v>59</v>
      </c>
      <c r="H46" s="43" t="s">
        <v>107</v>
      </c>
      <c r="I46" s="51"/>
      <c r="J46" s="43" t="s">
        <v>42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108</v>
      </c>
      <c r="F47" s="43">
        <v>30</v>
      </c>
      <c r="G47" s="51"/>
      <c r="H47" s="43" t="s">
        <v>109</v>
      </c>
      <c r="I47" s="43" t="s">
        <v>110</v>
      </c>
      <c r="J47" s="43" t="s">
        <v>111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112</v>
      </c>
      <c r="F49" s="43">
        <v>20</v>
      </c>
      <c r="G49" s="43" t="s">
        <v>113</v>
      </c>
      <c r="H49" s="43" t="s">
        <v>114</v>
      </c>
      <c r="I49" s="43" t="s">
        <v>115</v>
      </c>
      <c r="J49" s="51">
        <v>14642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477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14642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116</v>
      </c>
      <c r="F52" s="43">
        <v>60</v>
      </c>
      <c r="G52" s="43" t="s">
        <v>117</v>
      </c>
      <c r="H52" s="52"/>
      <c r="I52" s="51"/>
      <c r="J52" s="43" t="s">
        <v>118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119</v>
      </c>
      <c r="F53" s="43">
        <v>200</v>
      </c>
      <c r="G53" s="52"/>
      <c r="H53" s="51"/>
      <c r="I53" s="43" t="s">
        <v>120</v>
      </c>
      <c r="J53" s="43" t="s">
        <v>121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122</v>
      </c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123</v>
      </c>
      <c r="F56" s="43">
        <v>180</v>
      </c>
      <c r="G56" s="43" t="s">
        <v>124</v>
      </c>
      <c r="H56" s="43" t="s">
        <v>124</v>
      </c>
      <c r="I56" s="43" t="s">
        <v>125</v>
      </c>
      <c r="J56" s="43" t="s">
        <v>126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127</v>
      </c>
      <c r="F57" s="43">
        <v>40</v>
      </c>
      <c r="G57" s="51"/>
      <c r="H57" s="43" t="s">
        <v>63</v>
      </c>
      <c r="I57" s="43" t="s">
        <v>64</v>
      </c>
      <c r="J57" s="43" t="s">
        <v>65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128</v>
      </c>
      <c r="F58" s="43">
        <v>30</v>
      </c>
      <c r="G58" s="51"/>
      <c r="H58" s="43" t="s">
        <v>97</v>
      </c>
      <c r="I58" s="51"/>
      <c r="J58" s="43" t="s">
        <v>98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510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987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14642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129</v>
      </c>
      <c r="F63" s="40">
        <v>180</v>
      </c>
      <c r="G63" s="40" t="s">
        <v>130</v>
      </c>
      <c r="H63" s="40" t="s">
        <v>131</v>
      </c>
      <c r="I63" s="40" t="s">
        <v>132</v>
      </c>
      <c r="J63" s="40" t="s">
        <v>133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134</v>
      </c>
      <c r="F64" s="43">
        <v>15</v>
      </c>
      <c r="G64" s="52"/>
      <c r="H64" s="51"/>
      <c r="I64" s="43" t="s">
        <v>135</v>
      </c>
      <c r="J64" s="43" t="s">
        <v>136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106</v>
      </c>
      <c r="F65" s="43">
        <v>187</v>
      </c>
      <c r="G65" s="43" t="s">
        <v>59</v>
      </c>
      <c r="H65" s="43" t="s">
        <v>107</v>
      </c>
      <c r="I65" s="51"/>
      <c r="J65" s="43" t="s">
        <v>42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52"/>
      <c r="H66" s="52"/>
      <c r="I66" s="43" t="s">
        <v>45</v>
      </c>
      <c r="J66" s="43" t="s">
        <v>75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137</v>
      </c>
      <c r="F67" s="43">
        <v>100</v>
      </c>
      <c r="G67" s="43" t="s">
        <v>63</v>
      </c>
      <c r="H67" s="43" t="s">
        <v>138</v>
      </c>
      <c r="I67" s="51"/>
      <c r="J67" s="43" t="s">
        <v>139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140</v>
      </c>
      <c r="F71" s="43">
        <v>60</v>
      </c>
      <c r="G71" s="43" t="s">
        <v>141</v>
      </c>
      <c r="H71" s="52"/>
      <c r="I71" s="51"/>
      <c r="J71" s="43" t="s">
        <v>142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143</v>
      </c>
      <c r="F72" s="43">
        <v>200</v>
      </c>
      <c r="G72" s="51"/>
      <c r="H72" s="52"/>
      <c r="I72" s="51"/>
      <c r="J72" s="43" t="s">
        <v>144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145</v>
      </c>
      <c r="F73" s="43">
        <v>90</v>
      </c>
      <c r="G73" s="43" t="s">
        <v>146</v>
      </c>
      <c r="H73" s="43" t="s">
        <v>147</v>
      </c>
      <c r="I73" s="51"/>
      <c r="J73" s="43" t="s">
        <v>148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149</v>
      </c>
      <c r="F74" s="43">
        <v>150</v>
      </c>
      <c r="G74" s="43" t="s">
        <v>150</v>
      </c>
      <c r="H74" s="52"/>
      <c r="I74" s="43" t="s">
        <v>151</v>
      </c>
      <c r="J74" s="43" t="s">
        <v>152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153</v>
      </c>
      <c r="F75" s="43">
        <v>180</v>
      </c>
      <c r="G75" s="43" t="s">
        <v>154</v>
      </c>
      <c r="H75" s="43" t="s">
        <v>49</v>
      </c>
      <c r="I75" s="43" t="s">
        <v>155</v>
      </c>
      <c r="J75" s="51" t="s">
        <v>156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61</v>
      </c>
      <c r="F76" s="43">
        <v>40</v>
      </c>
      <c r="G76" s="51"/>
      <c r="H76" s="43" t="s">
        <v>63</v>
      </c>
      <c r="I76" s="43" t="s">
        <v>64</v>
      </c>
      <c r="J76" s="43" t="s">
        <v>65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62</v>
      </c>
      <c r="F77" s="43">
        <v>30</v>
      </c>
      <c r="G77" s="51"/>
      <c r="H77" s="43" t="s">
        <v>97</v>
      </c>
      <c r="I77" s="51">
        <v>46296</v>
      </c>
      <c r="J77" s="43" t="s">
        <v>98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46296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1272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46296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157</v>
      </c>
      <c r="F82" s="40">
        <v>150</v>
      </c>
      <c r="G82" s="53"/>
      <c r="H82" s="53"/>
      <c r="I82" s="40" t="s">
        <v>158</v>
      </c>
      <c r="J82" s="40" t="s">
        <v>159</v>
      </c>
      <c r="K82" s="41"/>
      <c r="L82" s="40"/>
    </row>
    <row r="83" spans="1:12" ht="14.4" x14ac:dyDescent="0.3">
      <c r="A83" s="23"/>
      <c r="B83" s="15"/>
      <c r="C83" s="11"/>
      <c r="D83" s="6"/>
      <c r="E83" s="42" t="s">
        <v>160</v>
      </c>
      <c r="F83" s="43">
        <v>90</v>
      </c>
      <c r="G83" s="51"/>
      <c r="H83" s="51"/>
      <c r="I83" s="51"/>
      <c r="J83" s="43" t="s">
        <v>161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162</v>
      </c>
      <c r="F84" s="43">
        <v>180</v>
      </c>
      <c r="G84" s="43" t="s">
        <v>163</v>
      </c>
      <c r="H84" s="43" t="s">
        <v>49</v>
      </c>
      <c r="I84" s="43" t="s">
        <v>164</v>
      </c>
      <c r="J84" s="43" t="s">
        <v>165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52"/>
      <c r="H85" s="52"/>
      <c r="I85" s="43" t="s">
        <v>45</v>
      </c>
      <c r="J85" s="43" t="s">
        <v>75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180</v>
      </c>
      <c r="F86" s="43">
        <v>200</v>
      </c>
      <c r="G86" s="43" t="s">
        <v>181</v>
      </c>
      <c r="H86" s="43" t="s">
        <v>181</v>
      </c>
      <c r="I86" s="43" t="s">
        <v>182</v>
      </c>
      <c r="J86" s="43" t="s">
        <v>65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166</v>
      </c>
      <c r="F90" s="43">
        <v>60</v>
      </c>
      <c r="G90" s="43" t="s">
        <v>167</v>
      </c>
      <c r="H90" s="52"/>
      <c r="I90" s="52"/>
      <c r="J90" s="43" t="s">
        <v>168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169</v>
      </c>
      <c r="F91" s="43">
        <v>200</v>
      </c>
      <c r="G91" s="52"/>
      <c r="H91" s="51"/>
      <c r="I91" s="43" t="s">
        <v>170</v>
      </c>
      <c r="J91" s="43" t="s">
        <v>171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172</v>
      </c>
      <c r="F92" s="43">
        <v>90</v>
      </c>
      <c r="G92" s="51" t="s">
        <v>173</v>
      </c>
      <c r="H92" s="51" t="s">
        <v>173</v>
      </c>
      <c r="I92" s="51"/>
      <c r="J92" s="43" t="s">
        <v>174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103</v>
      </c>
      <c r="F93" s="43">
        <v>150</v>
      </c>
      <c r="G93" s="51"/>
      <c r="H93" s="43"/>
      <c r="I93" s="43" t="s">
        <v>104</v>
      </c>
      <c r="J93" s="43" t="s">
        <v>105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175</v>
      </c>
      <c r="F94" s="43">
        <v>180</v>
      </c>
      <c r="G94" s="43" t="s">
        <v>176</v>
      </c>
      <c r="H94" s="43" t="s">
        <v>177</v>
      </c>
      <c r="I94" s="43" t="s">
        <v>178</v>
      </c>
      <c r="J94" s="43" t="s">
        <v>179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61</v>
      </c>
      <c r="F95" s="43">
        <v>40</v>
      </c>
      <c r="G95" s="51"/>
      <c r="H95" s="43" t="s">
        <v>63</v>
      </c>
      <c r="I95" s="43" t="s">
        <v>64</v>
      </c>
      <c r="J95" s="43" t="s">
        <v>65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62</v>
      </c>
      <c r="F96" s="43">
        <v>30</v>
      </c>
      <c r="G96" s="51"/>
      <c r="H96" s="43" t="s">
        <v>97</v>
      </c>
      <c r="I96" s="51"/>
      <c r="J96" s="43" t="s">
        <v>98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1410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150</v>
      </c>
      <c r="G101" s="53"/>
      <c r="H101" s="54"/>
      <c r="I101" s="40" t="s">
        <v>183</v>
      </c>
      <c r="J101" s="40" t="s">
        <v>184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185</v>
      </c>
      <c r="F102" s="43">
        <v>90</v>
      </c>
      <c r="G102" s="51"/>
      <c r="H102" s="51"/>
      <c r="I102" s="51"/>
      <c r="J102" s="43" t="s">
        <v>186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106</v>
      </c>
      <c r="F103" s="43">
        <v>187</v>
      </c>
      <c r="G103" s="43" t="s">
        <v>59</v>
      </c>
      <c r="H103" s="43" t="s">
        <v>107</v>
      </c>
      <c r="I103" s="51"/>
      <c r="J103" s="43" t="s">
        <v>42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52"/>
      <c r="H104" s="52"/>
      <c r="I104" s="43" t="s">
        <v>45</v>
      </c>
      <c r="J104" s="43" t="s">
        <v>75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467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188</v>
      </c>
      <c r="F109" s="43">
        <v>60</v>
      </c>
      <c r="G109" s="43" t="s">
        <v>189</v>
      </c>
      <c r="H109" s="43" t="s">
        <v>49</v>
      </c>
      <c r="I109" s="51"/>
      <c r="J109" s="51" t="s">
        <v>190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51"/>
      <c r="H110" s="51"/>
      <c r="I110" s="52"/>
      <c r="J110" s="43" t="s">
        <v>52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191</v>
      </c>
      <c r="F111" s="43">
        <v>90</v>
      </c>
      <c r="G111" s="43" t="s">
        <v>192</v>
      </c>
      <c r="H111" s="51"/>
      <c r="I111" s="43" t="s">
        <v>193</v>
      </c>
      <c r="J111" s="43" t="s">
        <v>194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195</v>
      </c>
      <c r="F112" s="43">
        <v>150</v>
      </c>
      <c r="G112" s="51"/>
      <c r="H112" s="51"/>
      <c r="I112" s="52"/>
      <c r="J112" s="43" t="s">
        <v>196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92</v>
      </c>
      <c r="F113" s="43">
        <v>180</v>
      </c>
      <c r="G113" s="43" t="s">
        <v>93</v>
      </c>
      <c r="H113" s="43" t="s">
        <v>187</v>
      </c>
      <c r="I113" s="43" t="s">
        <v>95</v>
      </c>
      <c r="J113" s="43" t="s">
        <v>96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61</v>
      </c>
      <c r="F114" s="43">
        <v>40</v>
      </c>
      <c r="G114" s="51"/>
      <c r="H114" s="43" t="s">
        <v>63</v>
      </c>
      <c r="I114" s="43" t="s">
        <v>64</v>
      </c>
      <c r="J114" s="43" t="s">
        <v>65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51"/>
      <c r="H115" s="43" t="s">
        <v>97</v>
      </c>
      <c r="I115" s="51"/>
      <c r="J115" s="43" t="s">
        <v>98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1217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197</v>
      </c>
      <c r="F120" s="40">
        <v>180</v>
      </c>
      <c r="G120" s="54"/>
      <c r="H120" s="53"/>
      <c r="I120" s="40" t="s">
        <v>198</v>
      </c>
      <c r="J120" s="40" t="s">
        <v>199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200</v>
      </c>
      <c r="F122" s="43">
        <v>180</v>
      </c>
      <c r="G122" s="51"/>
      <c r="H122" s="51"/>
      <c r="I122" s="43" t="s">
        <v>201</v>
      </c>
      <c r="J122" s="43" t="s">
        <v>202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52"/>
      <c r="H123" s="43"/>
      <c r="I123" s="43" t="s">
        <v>45</v>
      </c>
      <c r="J123" s="43" t="s">
        <v>75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180</v>
      </c>
      <c r="F124" s="43">
        <v>150</v>
      </c>
      <c r="G124" s="52" t="s">
        <v>203</v>
      </c>
      <c r="H124" s="52" t="s">
        <v>203</v>
      </c>
      <c r="I124" s="43" t="s">
        <v>204</v>
      </c>
      <c r="J124" s="43" t="s">
        <v>205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140</v>
      </c>
      <c r="F128" s="43">
        <v>60</v>
      </c>
      <c r="G128" s="43" t="s">
        <v>141</v>
      </c>
      <c r="H128" s="52"/>
      <c r="I128" s="51"/>
      <c r="J128" s="43" t="s">
        <v>142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206</v>
      </c>
      <c r="F129" s="43">
        <v>200</v>
      </c>
      <c r="G129" s="52"/>
      <c r="H129" s="51"/>
      <c r="I129" s="43" t="s">
        <v>207</v>
      </c>
      <c r="J129" s="43" t="s">
        <v>208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209</v>
      </c>
      <c r="F130" s="43">
        <v>90</v>
      </c>
      <c r="G130" s="43" t="s">
        <v>210</v>
      </c>
      <c r="H130" s="51"/>
      <c r="I130" s="51"/>
      <c r="J130" s="43" t="s">
        <v>211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39</v>
      </c>
      <c r="F131" s="43">
        <v>150</v>
      </c>
      <c r="G131" s="51"/>
      <c r="H131" s="51"/>
      <c r="I131" s="43" t="s">
        <v>40</v>
      </c>
      <c r="J131" s="43" t="s">
        <v>212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213</v>
      </c>
      <c r="F132" s="43">
        <v>180</v>
      </c>
      <c r="G132" s="43" t="s">
        <v>58</v>
      </c>
      <c r="H132" s="43" t="s">
        <v>59</v>
      </c>
      <c r="I132" s="52"/>
      <c r="J132" s="43" t="s">
        <v>60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61</v>
      </c>
      <c r="F133" s="43">
        <v>40</v>
      </c>
      <c r="G133" s="51"/>
      <c r="H133" s="43" t="s">
        <v>63</v>
      </c>
      <c r="I133" s="43" t="s">
        <v>64</v>
      </c>
      <c r="J133" s="43" t="s">
        <v>65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51"/>
      <c r="H134" s="43" t="s">
        <v>97</v>
      </c>
      <c r="I134" s="51"/>
      <c r="J134" s="43" t="s">
        <v>98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1300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53"/>
      <c r="H139" s="54"/>
      <c r="I139" s="40" t="s">
        <v>90</v>
      </c>
      <c r="J139" s="40" t="s">
        <v>91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214</v>
      </c>
      <c r="F140" s="43">
        <v>90</v>
      </c>
      <c r="G140" s="51"/>
      <c r="H140" s="51"/>
      <c r="I140" s="51"/>
      <c r="J140" s="43" t="s">
        <v>217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162</v>
      </c>
      <c r="F141" s="43">
        <v>180</v>
      </c>
      <c r="G141" s="43" t="s">
        <v>163</v>
      </c>
      <c r="H141" s="43" t="s">
        <v>49</v>
      </c>
      <c r="I141" s="43" t="s">
        <v>164</v>
      </c>
      <c r="J141" s="43" t="s">
        <v>165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52"/>
      <c r="H142" s="52"/>
      <c r="I142" s="43" t="s">
        <v>45</v>
      </c>
      <c r="J142" s="43" t="s">
        <v>75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215</v>
      </c>
      <c r="F147" s="43">
        <v>60</v>
      </c>
      <c r="G147" s="43" t="s">
        <v>117</v>
      </c>
      <c r="H147" s="52"/>
      <c r="I147" s="51"/>
      <c r="J147" s="43" t="s">
        <v>118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216</v>
      </c>
      <c r="F148" s="43">
        <v>200</v>
      </c>
      <c r="G148" s="52"/>
      <c r="H148" s="51"/>
      <c r="I148" s="51"/>
      <c r="J148" s="43" t="s">
        <v>218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219</v>
      </c>
      <c r="F149" s="43">
        <v>200</v>
      </c>
      <c r="G149" s="43" t="s">
        <v>45</v>
      </c>
      <c r="H149" s="43" t="s">
        <v>220</v>
      </c>
      <c r="I149" s="51"/>
      <c r="J149" s="43" t="s">
        <v>221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175</v>
      </c>
      <c r="F151" s="43">
        <v>180</v>
      </c>
      <c r="G151" s="43" t="s">
        <v>176</v>
      </c>
      <c r="H151" s="43" t="s">
        <v>177</v>
      </c>
      <c r="I151" s="51"/>
      <c r="J151" s="43" t="s">
        <v>179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61</v>
      </c>
      <c r="F152" s="43">
        <v>40</v>
      </c>
      <c r="G152" s="51"/>
      <c r="H152" s="43" t="s">
        <v>63</v>
      </c>
      <c r="I152" s="51"/>
      <c r="J152" s="43" t="s">
        <v>65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51"/>
      <c r="H153" s="43" t="s">
        <v>97</v>
      </c>
      <c r="I153" s="43" t="s">
        <v>222</v>
      </c>
      <c r="J153" s="43" t="s">
        <v>98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1170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53"/>
      <c r="H158" s="53"/>
      <c r="I158" s="40" t="s">
        <v>228</v>
      </c>
      <c r="J158" s="40" t="s">
        <v>229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223</v>
      </c>
      <c r="F160" s="43">
        <v>180</v>
      </c>
      <c r="G160" s="51"/>
      <c r="H160" s="51"/>
      <c r="I160" s="43" t="s">
        <v>201</v>
      </c>
      <c r="J160" s="43" t="s">
        <v>202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52"/>
      <c r="H161" s="52"/>
      <c r="I161" s="43" t="s">
        <v>45</v>
      </c>
      <c r="J161" s="43" t="s">
        <v>75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224</v>
      </c>
      <c r="F162" s="43">
        <v>100</v>
      </c>
      <c r="G162" s="43" t="s">
        <v>181</v>
      </c>
      <c r="H162" s="43" t="s">
        <v>230</v>
      </c>
      <c r="I162" s="51"/>
      <c r="J162" s="43" t="s">
        <v>231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225</v>
      </c>
      <c r="F166" s="43">
        <v>60</v>
      </c>
      <c r="G166" s="52"/>
      <c r="H166" s="51"/>
      <c r="I166" s="51"/>
      <c r="J166" s="43" t="s">
        <v>232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226</v>
      </c>
      <c r="F167" s="43">
        <v>200</v>
      </c>
      <c r="G167" s="51"/>
      <c r="H167" s="52"/>
      <c r="I167" s="51"/>
      <c r="J167" s="43" t="s">
        <v>233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227</v>
      </c>
      <c r="F168" s="43">
        <v>90</v>
      </c>
      <c r="G168" s="43" t="s">
        <v>234</v>
      </c>
      <c r="H168" s="51"/>
      <c r="I168" s="51"/>
      <c r="J168" s="43" t="s">
        <v>235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39</v>
      </c>
      <c r="F169" s="43">
        <v>150</v>
      </c>
      <c r="G169" s="51"/>
      <c r="H169" s="51"/>
      <c r="I169" s="43" t="s">
        <v>40</v>
      </c>
      <c r="J169" s="43" t="s">
        <v>212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92</v>
      </c>
      <c r="F170" s="43">
        <v>180</v>
      </c>
      <c r="G170" s="43" t="s">
        <v>93</v>
      </c>
      <c r="H170" s="43" t="s">
        <v>187</v>
      </c>
      <c r="I170" s="43" t="s">
        <v>95</v>
      </c>
      <c r="J170" s="43" t="s">
        <v>236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61</v>
      </c>
      <c r="F171" s="43">
        <v>40</v>
      </c>
      <c r="G171" s="51"/>
      <c r="H171" s="43" t="s">
        <v>63</v>
      </c>
      <c r="I171" s="43" t="s">
        <v>64</v>
      </c>
      <c r="J171" s="43" t="s">
        <v>65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51"/>
      <c r="H172" s="43" t="s">
        <v>97</v>
      </c>
      <c r="I172" s="51">
        <v>46296</v>
      </c>
      <c r="J172" s="43" t="s">
        <v>98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46296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46296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237</v>
      </c>
      <c r="F177" s="40">
        <v>180</v>
      </c>
      <c r="G177" s="40" t="s">
        <v>241</v>
      </c>
      <c r="H177" s="40" t="s">
        <v>242</v>
      </c>
      <c r="I177" s="40" t="s">
        <v>243</v>
      </c>
      <c r="J177" s="40" t="s">
        <v>244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238</v>
      </c>
      <c r="F179" s="43">
        <v>180</v>
      </c>
      <c r="G179" s="51"/>
      <c r="H179" s="51"/>
      <c r="I179" s="51"/>
      <c r="J179" s="43" t="s">
        <v>245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52"/>
      <c r="H180" s="52"/>
      <c r="I180" s="43" t="s">
        <v>45</v>
      </c>
      <c r="J180" s="43" t="s">
        <v>75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180</v>
      </c>
      <c r="F181" s="43">
        <v>150</v>
      </c>
      <c r="G181" s="43" t="s">
        <v>203</v>
      </c>
      <c r="H181" s="43" t="s">
        <v>203</v>
      </c>
      <c r="I181" s="43" t="s">
        <v>204</v>
      </c>
      <c r="J181" s="43" t="s">
        <v>205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239</v>
      </c>
      <c r="F185" s="43">
        <v>60</v>
      </c>
      <c r="G185" s="51"/>
      <c r="H185" s="43" t="s">
        <v>246</v>
      </c>
      <c r="I185" s="52"/>
      <c r="J185" s="43" t="s">
        <v>247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143</v>
      </c>
      <c r="F186" s="43">
        <v>200</v>
      </c>
      <c r="G186" s="51"/>
      <c r="H186" s="52"/>
      <c r="I186" s="51"/>
      <c r="J186" s="43" t="s">
        <v>144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240</v>
      </c>
      <c r="F187" s="43">
        <v>200</v>
      </c>
      <c r="G187" s="52"/>
      <c r="H187" s="52"/>
      <c r="I187" s="43" t="s">
        <v>248</v>
      </c>
      <c r="J187" s="43" t="s">
        <v>249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153</v>
      </c>
      <c r="F189" s="43">
        <v>200</v>
      </c>
      <c r="G189" s="43" t="s">
        <v>250</v>
      </c>
      <c r="H189" s="43" t="s">
        <v>251</v>
      </c>
      <c r="I189" s="43" t="s">
        <v>252</v>
      </c>
      <c r="J189" s="43" t="s">
        <v>253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61</v>
      </c>
      <c r="F190" s="43">
        <v>40</v>
      </c>
      <c r="G190" s="51"/>
      <c r="H190" s="43" t="s">
        <v>63</v>
      </c>
      <c r="I190" s="43" t="s">
        <v>64</v>
      </c>
      <c r="J190" s="43" t="s">
        <v>65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51"/>
      <c r="H191" s="43" t="s">
        <v>97</v>
      </c>
      <c r="I191" s="51"/>
      <c r="J191" s="43" t="s">
        <v>98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5.8999999999999995</v>
      </c>
      <c r="H196" s="34">
        <f t="shared" si="94"/>
        <v>2.8699999999999997</v>
      </c>
      <c r="I196" s="34">
        <f t="shared" si="94"/>
        <v>46296</v>
      </c>
      <c r="J196" s="34">
        <f t="shared" si="94"/>
        <v>7472.7250000000004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2024-12-29T01:27:52Z</dcterms:modified>
</cp:coreProperties>
</file>